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H17" i="1" l="1"/>
  <c r="J17" i="1"/>
  <c r="F38" i="1"/>
  <c r="H7" i="1" l="1"/>
  <c r="H8" i="1"/>
  <c r="H9" i="1"/>
  <c r="H10" i="1"/>
  <c r="H11" i="1"/>
  <c r="H12" i="1"/>
  <c r="H13" i="1"/>
  <c r="H14" i="1"/>
  <c r="H15" i="1"/>
  <c r="H16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6" i="1"/>
  <c r="N6" i="1"/>
  <c r="J3" i="1"/>
  <c r="J35" i="1"/>
  <c r="J7" i="1"/>
  <c r="J8" i="1"/>
  <c r="J9" i="1"/>
  <c r="J10" i="1"/>
  <c r="J11" i="1"/>
  <c r="J12" i="1"/>
  <c r="J13" i="1"/>
  <c r="J14" i="1"/>
  <c r="J15" i="1"/>
  <c r="J16" i="1"/>
  <c r="H38" i="1" s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6" i="1"/>
  <c r="K6" i="1" l="1"/>
  <c r="P6" i="1" s="1"/>
  <c r="Q6" i="1" s="1"/>
</calcChain>
</file>

<file path=xl/sharedStrings.xml><?xml version="1.0" encoding="utf-8"?>
<sst xmlns="http://schemas.openxmlformats.org/spreadsheetml/2006/main" count="60" uniqueCount="39">
  <si>
    <t xml:space="preserve">Nguyễn Thị </t>
  </si>
  <si>
    <t>A</t>
  </si>
  <si>
    <t>STT</t>
  </si>
  <si>
    <t>HỌ VÀ TÊN</t>
  </si>
  <si>
    <t>MÔN DẠY</t>
  </si>
  <si>
    <t>LỚP</t>
  </si>
  <si>
    <t>CHƯA NHÂN HỆ SỐ</t>
  </si>
  <si>
    <t>SĨ SỐ</t>
  </si>
  <si>
    <t>HỆ SỐ</t>
  </si>
  <si>
    <t>Hóa</t>
  </si>
  <si>
    <t>16TCN</t>
  </si>
  <si>
    <t>Ví dụ:</t>
  </si>
  <si>
    <t>TỔNG</t>
  </si>
  <si>
    <t xml:space="preserve">TỔNG CHƯA HỆ SỐ </t>
  </si>
  <si>
    <t xml:space="preserve">NHÂN HỆ SỐ </t>
  </si>
  <si>
    <t>CHỦ NHIỆM</t>
  </si>
  <si>
    <t>TRƯỞNG BỘ MÔN</t>
  </si>
  <si>
    <t>TỔNG KIÊM NHIỆM</t>
  </si>
  <si>
    <t>THAO GIẢNG</t>
  </si>
  <si>
    <t>TỔNG CÔNG VIỆC</t>
  </si>
  <si>
    <t>THỪA, THIẾU</t>
  </si>
  <si>
    <t>ĐỀ NGHỊ THỈNH GIẢNG</t>
  </si>
  <si>
    <t>SỐ LỚP</t>
  </si>
  <si>
    <t>Thủy</t>
  </si>
  <si>
    <t>Toán cao cấp 2</t>
  </si>
  <si>
    <t>16CĐ-Ô7</t>
  </si>
  <si>
    <t>16CĐ-Ô8</t>
  </si>
  <si>
    <t>16CĐ-Ô9</t>
  </si>
  <si>
    <t>16CĐ-Ô12</t>
  </si>
  <si>
    <t>Toán 3</t>
  </si>
  <si>
    <t>Toán 4</t>
  </si>
  <si>
    <t>16TCN-Đ</t>
  </si>
  <si>
    <t>16TCN - ĐT</t>
  </si>
  <si>
    <t>16TCN-KTD</t>
  </si>
  <si>
    <t>Tổng</t>
  </si>
  <si>
    <t xml:space="preserve">Chủ nhiệm </t>
  </si>
  <si>
    <t>16TCN-ĐT</t>
  </si>
  <si>
    <t>?</t>
  </si>
  <si>
    <t>Đề nghị thỉnh giảng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</si>
</sst>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name val="Times New Roman"/>
      <family val="1"/>
    </font>
    <font>
      <b/>
      <sz val="9"/>
      <name val="Times New Roman"/>
      <family val="1"/>
    </font>
    <font>
      <sz val="8"/>
      <name val="Times New Roman"/>
      <family val="1"/>
    </font>
    <font>
      <sz val="9"/>
      <color rgb="FFFF0000"/>
      <name val="Times New Roman"/>
      <family val="1"/>
    </font>
    <font>
      <sz val="8"/>
      <color rgb="FFFF0000"/>
      <name val="Times New Roman"/>
      <family val="1"/>
    </font>
    <font>
      <b/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1" xfId="0" applyFont="1" applyBorder="1" applyAlignment="1" applyProtection="1">
      <alignment horizontal="left"/>
      <protection locked="0"/>
    </xf>
    <xf numFmtId="0" fontId="3" fillId="0" borderId="2" xfId="0" applyFont="1" applyBorder="1" applyAlignment="1" applyProtection="1">
      <alignment horizontal="left"/>
      <protection locked="0"/>
    </xf>
    <xf numFmtId="0" fontId="2" fillId="0" borderId="3" xfId="0" applyFont="1" applyBorder="1" applyAlignment="1" applyProtection="1">
      <alignment horizontal="left" wrapText="1"/>
      <protection locked="0"/>
    </xf>
    <xf numFmtId="0" fontId="4" fillId="0" borderId="3" xfId="0" applyFont="1" applyFill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164" fontId="2" fillId="0" borderId="4" xfId="0" applyNumberFormat="1" applyFont="1" applyFill="1" applyBorder="1" applyAlignment="1" applyProtection="1">
      <alignment horizontal="center" vertical="center"/>
      <protection locked="0"/>
    </xf>
    <xf numFmtId="164" fontId="0" fillId="0" borderId="4" xfId="0" applyNumberFormat="1" applyBorder="1"/>
    <xf numFmtId="0" fontId="0" fillId="0" borderId="4" xfId="0" applyBorder="1"/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left"/>
      <protection locked="0"/>
    </xf>
    <xf numFmtId="0" fontId="2" fillId="0" borderId="4" xfId="0" applyFont="1" applyBorder="1" applyAlignment="1" applyProtection="1">
      <alignment horizontal="left" wrapText="1"/>
      <protection locked="0"/>
    </xf>
    <xf numFmtId="0" fontId="4" fillId="0" borderId="4" xfId="0" applyFont="1" applyFill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/>
      <protection locked="0"/>
    </xf>
    <xf numFmtId="0" fontId="4" fillId="0" borderId="4" xfId="0" applyFont="1" applyFill="1" applyBorder="1" applyAlignment="1" applyProtection="1">
      <alignment horizontal="center"/>
      <protection locked="0"/>
    </xf>
    <xf numFmtId="0" fontId="4" fillId="0" borderId="4" xfId="0" applyFont="1" applyBorder="1" applyAlignment="1" applyProtection="1">
      <alignment horizontal="center" vertical="center"/>
      <protection locked="0"/>
    </xf>
    <xf numFmtId="164" fontId="2" fillId="0" borderId="5" xfId="0" applyNumberFormat="1" applyFont="1" applyFill="1" applyBorder="1" applyAlignment="1" applyProtection="1">
      <alignment vertical="center"/>
      <protection locked="0"/>
    </xf>
    <xf numFmtId="0" fontId="0" fillId="0" borderId="0" xfId="0" applyFill="1"/>
    <xf numFmtId="0" fontId="0" fillId="0" borderId="4" xfId="0" applyFill="1" applyBorder="1"/>
    <xf numFmtId="164" fontId="2" fillId="0" borderId="4" xfId="0" applyNumberFormat="1" applyFont="1" applyFill="1" applyBorder="1" applyAlignment="1" applyProtection="1">
      <alignment vertical="center"/>
      <protection locked="0"/>
    </xf>
    <xf numFmtId="0" fontId="0" fillId="2" borderId="0" xfId="0" applyFill="1"/>
    <xf numFmtId="0" fontId="0" fillId="2" borderId="4" xfId="0" applyFill="1" applyBorder="1"/>
    <xf numFmtId="164" fontId="2" fillId="2" borderId="4" xfId="0" applyNumberFormat="1" applyFont="1" applyFill="1" applyBorder="1" applyAlignment="1" applyProtection="1">
      <alignment horizontal="center" vertical="center"/>
      <protection hidden="1"/>
    </xf>
    <xf numFmtId="164" fontId="0" fillId="2" borderId="4" xfId="0" applyNumberFormat="1" applyFill="1" applyBorder="1"/>
    <xf numFmtId="0" fontId="1" fillId="2" borderId="4" xfId="0" applyFont="1" applyFill="1" applyBorder="1"/>
    <xf numFmtId="0" fontId="2" fillId="0" borderId="5" xfId="0" applyFont="1" applyBorder="1" applyAlignment="1" applyProtection="1">
      <alignment horizontal="left"/>
      <protection locked="0"/>
    </xf>
    <xf numFmtId="0" fontId="2" fillId="0" borderId="5" xfId="0" applyFont="1" applyBorder="1" applyAlignment="1" applyProtection="1">
      <alignment horizontal="left" wrapText="1"/>
      <protection locked="0"/>
    </xf>
    <xf numFmtId="0" fontId="2" fillId="0" borderId="5" xfId="0" applyFont="1" applyBorder="1" applyProtection="1">
      <protection locked="0"/>
    </xf>
    <xf numFmtId="0" fontId="2" fillId="0" borderId="5" xfId="0" applyFont="1" applyBorder="1" applyAlignment="1" applyProtection="1">
      <alignment wrapText="1"/>
      <protection locked="0"/>
    </xf>
    <xf numFmtId="0" fontId="3" fillId="0" borderId="3" xfId="0" applyFont="1" applyBorder="1" applyAlignment="1" applyProtection="1">
      <alignment horizontal="left"/>
      <protection locked="0"/>
    </xf>
    <xf numFmtId="0" fontId="3" fillId="0" borderId="3" xfId="0" applyFont="1" applyBorder="1" applyAlignment="1" applyProtection="1">
      <alignment horizontal="left" wrapText="1"/>
      <protection locked="0"/>
    </xf>
    <xf numFmtId="0" fontId="0" fillId="0" borderId="4" xfId="0" applyBorder="1" applyAlignment="1">
      <alignment horizontal="center"/>
    </xf>
    <xf numFmtId="0" fontId="1" fillId="0" borderId="4" xfId="0" applyFont="1" applyBorder="1"/>
    <xf numFmtId="164" fontId="0" fillId="0" borderId="0" xfId="0" applyNumberFormat="1"/>
    <xf numFmtId="0" fontId="5" fillId="0" borderId="4" xfId="0" applyFont="1" applyBorder="1" applyAlignment="1" applyProtection="1">
      <alignment horizontal="left"/>
      <protection locked="0"/>
    </xf>
    <xf numFmtId="0" fontId="6" fillId="0" borderId="4" xfId="0" applyFont="1" applyFill="1" applyBorder="1" applyAlignment="1" applyProtection="1">
      <alignment horizontal="center" vertical="center"/>
      <protection locked="0"/>
    </xf>
    <xf numFmtId="0" fontId="5" fillId="0" borderId="4" xfId="0" applyFont="1" applyBorder="1" applyAlignment="1" applyProtection="1">
      <alignment horizontal="center"/>
      <protection locked="0"/>
    </xf>
    <xf numFmtId="0" fontId="6" fillId="0" borderId="4" xfId="0" applyFont="1" applyFill="1" applyBorder="1" applyAlignment="1" applyProtection="1">
      <alignment horizontal="center"/>
      <protection locked="0"/>
    </xf>
    <xf numFmtId="0" fontId="5" fillId="0" borderId="4" xfId="0" applyFont="1" applyBorder="1" applyAlignment="1" applyProtection="1">
      <alignment horizontal="center" vertical="center"/>
      <protection locked="0"/>
    </xf>
    <xf numFmtId="0" fontId="6" fillId="0" borderId="4" xfId="0" applyFont="1" applyBorder="1" applyAlignment="1" applyProtection="1">
      <alignment horizontal="center" vertical="center"/>
      <protection locked="0"/>
    </xf>
    <xf numFmtId="0" fontId="7" fillId="0" borderId="4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8"/>
  <sheetViews>
    <sheetView tabSelected="1" topLeftCell="B1" workbookViewId="0">
      <selection activeCell="R22" sqref="R22"/>
    </sheetView>
  </sheetViews>
  <sheetFormatPr defaultRowHeight="15" x14ac:dyDescent="0.25"/>
  <cols>
    <col min="2" max="2" width="19.42578125" customWidth="1"/>
    <col min="6" max="6" width="18" bestFit="1" customWidth="1"/>
    <col min="8" max="8" width="18.140625" bestFit="1" customWidth="1"/>
    <col min="9" max="9" width="9.140625" style="17"/>
    <col min="10" max="10" width="12.42578125" style="20" bestFit="1" customWidth="1"/>
    <col min="11" max="11" width="9.140625" style="20"/>
    <col min="12" max="12" width="11.140625" bestFit="1" customWidth="1"/>
    <col min="13" max="13" width="17" bestFit="1" customWidth="1"/>
    <col min="14" max="14" width="17.7109375" style="20" bestFit="1" customWidth="1"/>
    <col min="15" max="15" width="12.28515625" bestFit="1" customWidth="1"/>
    <col min="16" max="16" width="16.42578125" style="20" bestFit="1" customWidth="1"/>
    <col min="17" max="17" width="12.28515625" style="20" bestFit="1" customWidth="1"/>
    <col min="18" max="18" width="20.85546875" bestFit="1" customWidth="1"/>
  </cols>
  <sheetData>
    <row r="1" spans="1:18" x14ac:dyDescent="0.25">
      <c r="A1" t="s">
        <v>11</v>
      </c>
    </row>
    <row r="2" spans="1:18" x14ac:dyDescent="0.25">
      <c r="A2" s="8" t="s">
        <v>2</v>
      </c>
      <c r="B2" s="31" t="s">
        <v>3</v>
      </c>
      <c r="C2" s="31"/>
      <c r="D2" s="8" t="s">
        <v>4</v>
      </c>
      <c r="E2" s="8" t="s">
        <v>5</v>
      </c>
      <c r="F2" s="8" t="s">
        <v>6</v>
      </c>
      <c r="G2" s="8" t="s">
        <v>7</v>
      </c>
      <c r="H2" s="8" t="s">
        <v>13</v>
      </c>
      <c r="I2" s="18" t="s">
        <v>8</v>
      </c>
      <c r="J2" s="21" t="s">
        <v>14</v>
      </c>
    </row>
    <row r="3" spans="1:18" x14ac:dyDescent="0.25">
      <c r="A3">
        <v>1</v>
      </c>
      <c r="B3" s="1" t="s">
        <v>0</v>
      </c>
      <c r="C3" s="2" t="s">
        <v>1</v>
      </c>
      <c r="D3" s="3" t="s">
        <v>9</v>
      </c>
      <c r="E3" s="4" t="s">
        <v>10</v>
      </c>
      <c r="F3" s="5">
        <v>30</v>
      </c>
      <c r="G3" s="6">
        <v>58</v>
      </c>
      <c r="H3" s="5">
        <v>30</v>
      </c>
      <c r="I3" s="16">
        <v>1.1000000000000001</v>
      </c>
      <c r="J3" s="22">
        <f>F3*I3</f>
        <v>33</v>
      </c>
    </row>
    <row r="4" spans="1:18" x14ac:dyDescent="0.25">
      <c r="R4" t="s">
        <v>22</v>
      </c>
    </row>
    <row r="5" spans="1:18" x14ac:dyDescent="0.25">
      <c r="A5" s="8" t="s">
        <v>2</v>
      </c>
      <c r="B5" s="31" t="s">
        <v>3</v>
      </c>
      <c r="C5" s="31"/>
      <c r="D5" s="8" t="s">
        <v>4</v>
      </c>
      <c r="E5" s="8" t="s">
        <v>5</v>
      </c>
      <c r="F5" s="8" t="s">
        <v>6</v>
      </c>
      <c r="G5" s="8" t="s">
        <v>7</v>
      </c>
      <c r="H5" s="8" t="s">
        <v>13</v>
      </c>
      <c r="I5" s="18" t="s">
        <v>8</v>
      </c>
      <c r="J5" s="21" t="s">
        <v>14</v>
      </c>
      <c r="K5" s="21" t="s">
        <v>12</v>
      </c>
      <c r="L5" s="8" t="s">
        <v>15</v>
      </c>
      <c r="M5" s="8" t="s">
        <v>16</v>
      </c>
      <c r="N5" s="21" t="s">
        <v>17</v>
      </c>
      <c r="O5" s="8" t="s">
        <v>18</v>
      </c>
      <c r="P5" s="24" t="s">
        <v>19</v>
      </c>
      <c r="Q5" s="21" t="s">
        <v>20</v>
      </c>
      <c r="R5" s="18" t="s">
        <v>21</v>
      </c>
    </row>
    <row r="6" spans="1:18" ht="24.75" x14ac:dyDescent="0.25">
      <c r="A6" s="9">
        <v>1</v>
      </c>
      <c r="B6" s="25" t="s">
        <v>0</v>
      </c>
      <c r="C6" s="29" t="s">
        <v>23</v>
      </c>
      <c r="D6" s="11" t="s">
        <v>24</v>
      </c>
      <c r="E6" s="12" t="s">
        <v>25</v>
      </c>
      <c r="F6" s="9">
        <v>30</v>
      </c>
      <c r="G6" s="6"/>
      <c r="H6" s="7">
        <f>F6</f>
        <v>30</v>
      </c>
      <c r="I6" s="19">
        <v>1.1000000000000001</v>
      </c>
      <c r="J6" s="22">
        <f t="shared" ref="J6:J35" si="0">F6*I6</f>
        <v>33</v>
      </c>
      <c r="K6" s="23">
        <f>SUM(J6:J35)</f>
        <v>934.5</v>
      </c>
      <c r="L6" s="8"/>
      <c r="M6" s="8"/>
      <c r="N6" s="21">
        <f>SUM(L6:M6)</f>
        <v>0</v>
      </c>
      <c r="O6" s="8"/>
      <c r="P6" s="23">
        <f>SUM(K6,N6,O6)</f>
        <v>934.5</v>
      </c>
      <c r="Q6" s="21">
        <f>P6-618</f>
        <v>316.5</v>
      </c>
      <c r="R6" s="8"/>
    </row>
    <row r="7" spans="1:18" ht="24.75" x14ac:dyDescent="0.25">
      <c r="A7" s="9"/>
      <c r="B7" s="26"/>
      <c r="C7" s="30"/>
      <c r="D7" s="11" t="s">
        <v>24</v>
      </c>
      <c r="E7" s="12" t="s">
        <v>26</v>
      </c>
      <c r="F7" s="13">
        <v>30</v>
      </c>
      <c r="G7" s="6"/>
      <c r="H7" s="7">
        <f t="shared" ref="H7:H35" si="1">F7</f>
        <v>30</v>
      </c>
      <c r="I7" s="19">
        <v>1.1000000000000001</v>
      </c>
      <c r="J7" s="22">
        <f t="shared" si="0"/>
        <v>33</v>
      </c>
      <c r="K7" s="21"/>
      <c r="L7" s="8"/>
      <c r="M7" s="8"/>
      <c r="N7" s="21"/>
      <c r="O7" s="8"/>
      <c r="P7" s="21"/>
      <c r="Q7" s="21"/>
      <c r="R7" s="8"/>
    </row>
    <row r="8" spans="1:18" ht="24.75" x14ac:dyDescent="0.25">
      <c r="A8" s="9"/>
      <c r="B8" s="25"/>
      <c r="C8" s="30"/>
      <c r="D8" s="11" t="s">
        <v>24</v>
      </c>
      <c r="E8" s="12" t="s">
        <v>27</v>
      </c>
      <c r="F8" s="13">
        <v>30</v>
      </c>
      <c r="G8" s="6"/>
      <c r="H8" s="7">
        <f t="shared" si="1"/>
        <v>30</v>
      </c>
      <c r="I8" s="19">
        <v>1.1000000000000001</v>
      </c>
      <c r="J8" s="22">
        <f t="shared" si="0"/>
        <v>33</v>
      </c>
      <c r="K8" s="21"/>
      <c r="L8" s="8"/>
      <c r="M8" s="8"/>
      <c r="N8" s="21"/>
      <c r="O8" s="8"/>
      <c r="P8" s="21"/>
      <c r="Q8" s="21"/>
      <c r="R8" s="8"/>
    </row>
    <row r="9" spans="1:18" ht="24.75" x14ac:dyDescent="0.25">
      <c r="A9" s="9"/>
      <c r="B9" s="27"/>
      <c r="C9" s="30"/>
      <c r="D9" s="11" t="s">
        <v>24</v>
      </c>
      <c r="E9" s="12" t="s">
        <v>28</v>
      </c>
      <c r="F9" s="13">
        <v>30</v>
      </c>
      <c r="G9" s="6"/>
      <c r="H9" s="7">
        <f t="shared" si="1"/>
        <v>30</v>
      </c>
      <c r="I9" s="19">
        <v>1.1000000000000001</v>
      </c>
      <c r="J9" s="22">
        <f t="shared" si="0"/>
        <v>33</v>
      </c>
      <c r="K9" s="21"/>
      <c r="L9" s="8"/>
      <c r="M9" s="8"/>
      <c r="N9" s="21"/>
      <c r="O9" s="8"/>
      <c r="P9" s="21"/>
      <c r="Q9" s="21"/>
      <c r="R9" s="8"/>
    </row>
    <row r="10" spans="1:18" x14ac:dyDescent="0.25">
      <c r="A10" s="9"/>
      <c r="B10" s="25"/>
      <c r="C10" s="30"/>
      <c r="D10" s="11" t="s">
        <v>29</v>
      </c>
      <c r="E10" s="12" t="s">
        <v>31</v>
      </c>
      <c r="F10" s="13">
        <v>105</v>
      </c>
      <c r="G10" s="6">
        <v>50</v>
      </c>
      <c r="H10" s="7">
        <f t="shared" si="1"/>
        <v>105</v>
      </c>
      <c r="I10" s="19">
        <v>1</v>
      </c>
      <c r="J10" s="22">
        <f t="shared" si="0"/>
        <v>105</v>
      </c>
      <c r="K10" s="21"/>
      <c r="L10" s="8"/>
      <c r="M10" s="8"/>
      <c r="N10" s="21"/>
      <c r="O10" s="8"/>
      <c r="P10" s="21"/>
      <c r="Q10" s="21"/>
      <c r="R10" s="8"/>
    </row>
    <row r="11" spans="1:18" x14ac:dyDescent="0.25">
      <c r="A11" s="9"/>
      <c r="B11" s="26"/>
      <c r="C11" s="29"/>
      <c r="D11" s="11" t="s">
        <v>29</v>
      </c>
      <c r="E11" s="12" t="s">
        <v>32</v>
      </c>
      <c r="F11" s="9">
        <v>105</v>
      </c>
      <c r="G11" s="6">
        <v>57</v>
      </c>
      <c r="H11" s="7">
        <f t="shared" si="1"/>
        <v>105</v>
      </c>
      <c r="I11" s="19">
        <v>1</v>
      </c>
      <c r="J11" s="22">
        <f t="shared" si="0"/>
        <v>105</v>
      </c>
      <c r="K11" s="21"/>
      <c r="L11" s="32">
        <v>1</v>
      </c>
      <c r="M11" s="8"/>
      <c r="N11" s="21"/>
      <c r="O11" s="8"/>
      <c r="P11" s="21"/>
      <c r="Q11" s="21"/>
      <c r="R11" s="8"/>
    </row>
    <row r="12" spans="1:18" x14ac:dyDescent="0.25">
      <c r="A12" s="9"/>
      <c r="B12" s="28"/>
      <c r="C12" s="29"/>
      <c r="D12" s="11" t="s">
        <v>29</v>
      </c>
      <c r="E12" s="14" t="s">
        <v>33</v>
      </c>
      <c r="F12" s="13">
        <v>105</v>
      </c>
      <c r="G12" s="6">
        <v>46</v>
      </c>
      <c r="H12" s="7">
        <f t="shared" si="1"/>
        <v>105</v>
      </c>
      <c r="I12" s="19">
        <v>1</v>
      </c>
      <c r="J12" s="22">
        <f t="shared" si="0"/>
        <v>105</v>
      </c>
      <c r="K12" s="21"/>
      <c r="L12" s="8"/>
      <c r="M12" s="8"/>
      <c r="N12" s="21"/>
      <c r="O12" s="8"/>
      <c r="P12" s="21"/>
      <c r="Q12" s="21"/>
      <c r="R12" s="8"/>
    </row>
    <row r="13" spans="1:18" x14ac:dyDescent="0.25">
      <c r="A13" s="9"/>
      <c r="B13" s="28"/>
      <c r="C13" s="29"/>
      <c r="D13" s="34" t="s">
        <v>30</v>
      </c>
      <c r="E13" s="35" t="s">
        <v>31</v>
      </c>
      <c r="F13" s="36">
        <v>105</v>
      </c>
      <c r="G13" s="6"/>
      <c r="H13" s="7">
        <f t="shared" si="1"/>
        <v>105</v>
      </c>
      <c r="I13" s="19">
        <v>1</v>
      </c>
      <c r="J13" s="22">
        <f t="shared" si="0"/>
        <v>105</v>
      </c>
      <c r="K13" s="21"/>
      <c r="L13" s="8"/>
      <c r="M13" s="8"/>
      <c r="N13" s="21"/>
      <c r="O13" s="8"/>
      <c r="P13" s="21"/>
      <c r="Q13" s="21"/>
      <c r="R13" s="8"/>
    </row>
    <row r="14" spans="1:18" x14ac:dyDescent="0.25">
      <c r="A14" s="9"/>
      <c r="B14" s="28"/>
      <c r="C14" s="29"/>
      <c r="D14" s="34" t="s">
        <v>30</v>
      </c>
      <c r="E14" s="35" t="s">
        <v>32</v>
      </c>
      <c r="F14" s="36">
        <v>105</v>
      </c>
      <c r="G14" s="6"/>
      <c r="H14" s="7">
        <f t="shared" si="1"/>
        <v>105</v>
      </c>
      <c r="I14" s="19">
        <v>1</v>
      </c>
      <c r="J14" s="22">
        <f t="shared" si="0"/>
        <v>105</v>
      </c>
      <c r="K14" s="21"/>
      <c r="L14" s="8"/>
      <c r="M14" s="8"/>
      <c r="N14" s="21"/>
      <c r="O14" s="8"/>
      <c r="P14" s="21"/>
      <c r="Q14" s="21"/>
      <c r="R14" s="8"/>
    </row>
    <row r="15" spans="1:18" x14ac:dyDescent="0.25">
      <c r="A15" s="9"/>
      <c r="B15" s="25"/>
      <c r="C15" s="29"/>
      <c r="D15" s="34" t="s">
        <v>30</v>
      </c>
      <c r="E15" s="37" t="s">
        <v>33</v>
      </c>
      <c r="F15" s="38">
        <v>105</v>
      </c>
      <c r="G15" s="6"/>
      <c r="H15" s="7">
        <f t="shared" si="1"/>
        <v>105</v>
      </c>
      <c r="I15" s="19">
        <v>1</v>
      </c>
      <c r="J15" s="22">
        <f t="shared" si="0"/>
        <v>105</v>
      </c>
      <c r="K15" s="21"/>
      <c r="L15" s="8"/>
      <c r="M15" s="8"/>
      <c r="N15" s="21"/>
      <c r="O15" s="8"/>
      <c r="P15" s="21"/>
      <c r="Q15" s="21"/>
      <c r="R15" s="8"/>
    </row>
    <row r="16" spans="1:18" x14ac:dyDescent="0.25">
      <c r="A16" s="9"/>
      <c r="B16" s="25"/>
      <c r="C16" s="29"/>
      <c r="D16" s="10" t="s">
        <v>35</v>
      </c>
      <c r="E16" s="15" t="s">
        <v>36</v>
      </c>
      <c r="F16" s="9">
        <v>67.5</v>
      </c>
      <c r="G16" s="6"/>
      <c r="H16" s="7">
        <f t="shared" si="1"/>
        <v>67.5</v>
      </c>
      <c r="I16" s="19">
        <v>1</v>
      </c>
      <c r="J16" s="22">
        <f t="shared" si="0"/>
        <v>67.5</v>
      </c>
      <c r="K16" s="21"/>
      <c r="L16" s="8"/>
      <c r="M16" s="8"/>
      <c r="N16" s="21"/>
      <c r="O16" s="8"/>
      <c r="P16" s="21"/>
      <c r="Q16" s="21"/>
      <c r="R16" s="8"/>
    </row>
    <row r="17" spans="1:18" x14ac:dyDescent="0.25">
      <c r="A17" s="9"/>
      <c r="B17" s="25"/>
      <c r="C17" s="29"/>
      <c r="D17" s="34" t="s">
        <v>30</v>
      </c>
      <c r="E17" s="39" t="s">
        <v>37</v>
      </c>
      <c r="F17" s="38">
        <v>105</v>
      </c>
      <c r="G17" s="6"/>
      <c r="H17" s="7">
        <f t="shared" si="1"/>
        <v>105</v>
      </c>
      <c r="I17" s="19">
        <v>1</v>
      </c>
      <c r="J17" s="22">
        <f t="shared" si="0"/>
        <v>105</v>
      </c>
      <c r="K17" s="21"/>
      <c r="L17" s="8"/>
      <c r="M17" s="8"/>
      <c r="N17" s="21"/>
      <c r="O17" s="8"/>
      <c r="P17" s="21"/>
      <c r="Q17" s="21"/>
      <c r="R17" s="40" t="s">
        <v>38</v>
      </c>
    </row>
    <row r="18" spans="1:18" x14ac:dyDescent="0.25">
      <c r="A18" s="9"/>
      <c r="B18" s="25"/>
      <c r="C18" s="29"/>
      <c r="D18" s="10"/>
      <c r="E18" s="15"/>
      <c r="F18" s="9"/>
      <c r="G18" s="6"/>
      <c r="H18" s="7">
        <f t="shared" si="1"/>
        <v>0</v>
      </c>
      <c r="I18" s="19"/>
      <c r="J18" s="22">
        <f t="shared" si="0"/>
        <v>0</v>
      </c>
      <c r="K18" s="21"/>
      <c r="L18" s="8"/>
      <c r="M18" s="8"/>
      <c r="N18" s="21"/>
      <c r="O18" s="8"/>
      <c r="P18" s="21"/>
      <c r="Q18" s="21"/>
      <c r="R18" s="8"/>
    </row>
    <row r="19" spans="1:18" x14ac:dyDescent="0.25">
      <c r="A19" s="9"/>
      <c r="B19" s="25"/>
      <c r="C19" s="29"/>
      <c r="D19" s="10"/>
      <c r="E19" s="15"/>
      <c r="F19" s="9"/>
      <c r="G19" s="6"/>
      <c r="H19" s="7">
        <f t="shared" si="1"/>
        <v>0</v>
      </c>
      <c r="I19" s="19"/>
      <c r="J19" s="22">
        <f t="shared" si="0"/>
        <v>0</v>
      </c>
      <c r="K19" s="21"/>
      <c r="L19" s="8"/>
      <c r="M19" s="8"/>
      <c r="N19" s="21"/>
      <c r="O19" s="8"/>
      <c r="P19" s="21"/>
      <c r="Q19" s="21"/>
      <c r="R19" s="8"/>
    </row>
    <row r="20" spans="1:18" x14ac:dyDescent="0.25">
      <c r="A20" s="9"/>
      <c r="B20" s="25"/>
      <c r="C20" s="29"/>
      <c r="D20" s="10"/>
      <c r="E20" s="15"/>
      <c r="F20" s="9"/>
      <c r="G20" s="6"/>
      <c r="H20" s="7">
        <f t="shared" si="1"/>
        <v>0</v>
      </c>
      <c r="I20" s="19"/>
      <c r="J20" s="22">
        <f t="shared" si="0"/>
        <v>0</v>
      </c>
      <c r="K20" s="21"/>
      <c r="L20" s="8"/>
      <c r="M20" s="8"/>
      <c r="N20" s="21"/>
      <c r="O20" s="8"/>
      <c r="P20" s="21"/>
      <c r="Q20" s="21"/>
      <c r="R20" s="8"/>
    </row>
    <row r="21" spans="1:18" x14ac:dyDescent="0.25">
      <c r="A21" s="9"/>
      <c r="B21" s="25"/>
      <c r="C21" s="29"/>
      <c r="D21" s="10"/>
      <c r="E21" s="15"/>
      <c r="F21" s="9"/>
      <c r="G21" s="6"/>
      <c r="H21" s="7">
        <f t="shared" si="1"/>
        <v>0</v>
      </c>
      <c r="I21" s="19"/>
      <c r="J21" s="22">
        <f t="shared" si="0"/>
        <v>0</v>
      </c>
      <c r="K21" s="21"/>
      <c r="L21" s="8"/>
      <c r="M21" s="8"/>
      <c r="N21" s="21"/>
      <c r="O21" s="8"/>
      <c r="P21" s="21"/>
      <c r="Q21" s="21"/>
      <c r="R21" s="8"/>
    </row>
    <row r="22" spans="1:18" x14ac:dyDescent="0.25">
      <c r="A22" s="9"/>
      <c r="B22" s="25"/>
      <c r="C22" s="29"/>
      <c r="D22" s="10"/>
      <c r="E22" s="15"/>
      <c r="F22" s="9"/>
      <c r="G22" s="6"/>
      <c r="H22" s="7">
        <f t="shared" si="1"/>
        <v>0</v>
      </c>
      <c r="I22" s="19"/>
      <c r="J22" s="22">
        <f t="shared" si="0"/>
        <v>0</v>
      </c>
      <c r="K22" s="21"/>
      <c r="L22" s="8"/>
      <c r="M22" s="8"/>
      <c r="N22" s="21"/>
      <c r="O22" s="8"/>
      <c r="P22" s="21"/>
      <c r="Q22" s="21"/>
      <c r="R22" s="8"/>
    </row>
    <row r="23" spans="1:18" x14ac:dyDescent="0.25">
      <c r="A23" s="9"/>
      <c r="B23" s="25"/>
      <c r="C23" s="29"/>
      <c r="D23" s="10"/>
      <c r="E23" s="15"/>
      <c r="F23" s="9"/>
      <c r="G23" s="6"/>
      <c r="H23" s="7">
        <f t="shared" si="1"/>
        <v>0</v>
      </c>
      <c r="I23" s="19"/>
      <c r="J23" s="22">
        <f t="shared" si="0"/>
        <v>0</v>
      </c>
      <c r="K23" s="21"/>
      <c r="L23" s="8"/>
      <c r="M23" s="8"/>
      <c r="N23" s="21"/>
      <c r="O23" s="8"/>
      <c r="P23" s="21"/>
      <c r="Q23" s="21"/>
      <c r="R23" s="8"/>
    </row>
    <row r="24" spans="1:18" x14ac:dyDescent="0.25">
      <c r="A24" s="9"/>
      <c r="B24" s="25"/>
      <c r="C24" s="29"/>
      <c r="D24" s="10"/>
      <c r="E24" s="15"/>
      <c r="F24" s="9"/>
      <c r="G24" s="6"/>
      <c r="H24" s="7">
        <f t="shared" si="1"/>
        <v>0</v>
      </c>
      <c r="I24" s="19"/>
      <c r="J24" s="22">
        <f t="shared" si="0"/>
        <v>0</v>
      </c>
      <c r="K24" s="21"/>
      <c r="L24" s="8"/>
      <c r="M24" s="8"/>
      <c r="N24" s="21"/>
      <c r="O24" s="8"/>
      <c r="P24" s="21"/>
      <c r="Q24" s="21"/>
      <c r="R24" s="8"/>
    </row>
    <row r="25" spans="1:18" x14ac:dyDescent="0.25">
      <c r="A25" s="9"/>
      <c r="B25" s="25"/>
      <c r="C25" s="29"/>
      <c r="D25" s="10"/>
      <c r="E25" s="15"/>
      <c r="F25" s="9"/>
      <c r="G25" s="6"/>
      <c r="H25" s="7">
        <f t="shared" si="1"/>
        <v>0</v>
      </c>
      <c r="I25" s="19"/>
      <c r="J25" s="22">
        <f t="shared" si="0"/>
        <v>0</v>
      </c>
      <c r="K25" s="21"/>
      <c r="L25" s="8"/>
      <c r="M25" s="8"/>
      <c r="N25" s="21"/>
      <c r="O25" s="8"/>
      <c r="P25" s="21"/>
      <c r="Q25" s="21"/>
      <c r="R25" s="8"/>
    </row>
    <row r="26" spans="1:18" x14ac:dyDescent="0.25">
      <c r="A26" s="9"/>
      <c r="B26" s="25"/>
      <c r="C26" s="29"/>
      <c r="D26" s="10"/>
      <c r="E26" s="15"/>
      <c r="F26" s="9"/>
      <c r="G26" s="6"/>
      <c r="H26" s="7">
        <f t="shared" si="1"/>
        <v>0</v>
      </c>
      <c r="I26" s="19"/>
      <c r="J26" s="22">
        <f t="shared" si="0"/>
        <v>0</v>
      </c>
      <c r="K26" s="21"/>
      <c r="L26" s="8"/>
      <c r="M26" s="8"/>
      <c r="N26" s="21"/>
      <c r="O26" s="8"/>
      <c r="P26" s="21"/>
      <c r="Q26" s="21"/>
      <c r="R26" s="8"/>
    </row>
    <row r="27" spans="1:18" x14ac:dyDescent="0.25">
      <c r="A27" s="9"/>
      <c r="B27" s="25"/>
      <c r="C27" s="29"/>
      <c r="D27" s="10"/>
      <c r="E27" s="15"/>
      <c r="F27" s="9"/>
      <c r="G27" s="6"/>
      <c r="H27" s="7">
        <f t="shared" si="1"/>
        <v>0</v>
      </c>
      <c r="I27" s="19"/>
      <c r="J27" s="22">
        <f t="shared" si="0"/>
        <v>0</v>
      </c>
      <c r="K27" s="21"/>
      <c r="L27" s="8"/>
      <c r="M27" s="8"/>
      <c r="N27" s="21"/>
      <c r="O27" s="8"/>
      <c r="P27" s="21"/>
      <c r="Q27" s="21"/>
      <c r="R27" s="8"/>
    </row>
    <row r="28" spans="1:18" x14ac:dyDescent="0.25">
      <c r="A28" s="9"/>
      <c r="B28" s="25"/>
      <c r="C28" s="29"/>
      <c r="D28" s="10"/>
      <c r="E28" s="15"/>
      <c r="F28" s="9"/>
      <c r="G28" s="6"/>
      <c r="H28" s="7">
        <f t="shared" si="1"/>
        <v>0</v>
      </c>
      <c r="I28" s="19"/>
      <c r="J28" s="22">
        <f t="shared" si="0"/>
        <v>0</v>
      </c>
      <c r="K28" s="21"/>
      <c r="L28" s="8"/>
      <c r="M28" s="8"/>
      <c r="N28" s="21"/>
      <c r="O28" s="8"/>
      <c r="P28" s="21"/>
      <c r="Q28" s="21"/>
      <c r="R28" s="8"/>
    </row>
    <row r="29" spans="1:18" x14ac:dyDescent="0.25">
      <c r="A29" s="9"/>
      <c r="B29" s="25"/>
      <c r="C29" s="29"/>
      <c r="D29" s="10"/>
      <c r="E29" s="15"/>
      <c r="F29" s="9"/>
      <c r="G29" s="6"/>
      <c r="H29" s="7">
        <f t="shared" si="1"/>
        <v>0</v>
      </c>
      <c r="I29" s="19"/>
      <c r="J29" s="22">
        <f t="shared" si="0"/>
        <v>0</v>
      </c>
      <c r="K29" s="21"/>
      <c r="L29" s="8"/>
      <c r="M29" s="8"/>
      <c r="N29" s="21"/>
      <c r="O29" s="8"/>
      <c r="P29" s="21"/>
      <c r="Q29" s="21"/>
      <c r="R29" s="8"/>
    </row>
    <row r="30" spans="1:18" x14ac:dyDescent="0.25">
      <c r="A30" s="9"/>
      <c r="B30" s="25"/>
      <c r="C30" s="29"/>
      <c r="D30" s="10"/>
      <c r="E30" s="15"/>
      <c r="F30" s="9"/>
      <c r="G30" s="6"/>
      <c r="H30" s="7">
        <f t="shared" si="1"/>
        <v>0</v>
      </c>
      <c r="I30" s="19"/>
      <c r="J30" s="22">
        <f t="shared" si="0"/>
        <v>0</v>
      </c>
      <c r="K30" s="21"/>
      <c r="L30" s="8"/>
      <c r="M30" s="8"/>
      <c r="N30" s="21"/>
      <c r="O30" s="8"/>
      <c r="P30" s="21"/>
      <c r="Q30" s="21"/>
      <c r="R30" s="8"/>
    </row>
    <row r="31" spans="1:18" x14ac:dyDescent="0.25">
      <c r="A31" s="9"/>
      <c r="B31" s="25"/>
      <c r="C31" s="29"/>
      <c r="D31" s="10"/>
      <c r="E31" s="15"/>
      <c r="F31" s="9"/>
      <c r="G31" s="6"/>
      <c r="H31" s="7">
        <f t="shared" si="1"/>
        <v>0</v>
      </c>
      <c r="I31" s="19"/>
      <c r="J31" s="22">
        <f t="shared" si="0"/>
        <v>0</v>
      </c>
      <c r="K31" s="21"/>
      <c r="L31" s="8"/>
      <c r="M31" s="8"/>
      <c r="N31" s="21"/>
      <c r="O31" s="8"/>
      <c r="P31" s="21"/>
      <c r="Q31" s="21"/>
      <c r="R31" s="8"/>
    </row>
    <row r="32" spans="1:18" x14ac:dyDescent="0.25">
      <c r="A32" s="9"/>
      <c r="B32" s="25"/>
      <c r="C32" s="29"/>
      <c r="D32" s="10"/>
      <c r="E32" s="15"/>
      <c r="F32" s="9"/>
      <c r="G32" s="6"/>
      <c r="H32" s="7">
        <f t="shared" si="1"/>
        <v>0</v>
      </c>
      <c r="I32" s="19"/>
      <c r="J32" s="22">
        <f t="shared" si="0"/>
        <v>0</v>
      </c>
      <c r="K32" s="21"/>
      <c r="L32" s="8"/>
      <c r="M32" s="8"/>
      <c r="N32" s="21"/>
      <c r="O32" s="8"/>
      <c r="P32" s="21"/>
      <c r="Q32" s="21"/>
      <c r="R32" s="8"/>
    </row>
    <row r="33" spans="1:18" x14ac:dyDescent="0.25">
      <c r="A33" s="9"/>
      <c r="B33" s="25"/>
      <c r="C33" s="29"/>
      <c r="D33" s="10"/>
      <c r="E33" s="15"/>
      <c r="F33" s="9"/>
      <c r="G33" s="6"/>
      <c r="H33" s="7">
        <f t="shared" si="1"/>
        <v>0</v>
      </c>
      <c r="I33" s="19"/>
      <c r="J33" s="22">
        <f t="shared" si="0"/>
        <v>0</v>
      </c>
      <c r="K33" s="21"/>
      <c r="L33" s="8"/>
      <c r="M33" s="8"/>
      <c r="N33" s="21"/>
      <c r="O33" s="8"/>
      <c r="P33" s="21"/>
      <c r="Q33" s="21"/>
      <c r="R33" s="8"/>
    </row>
    <row r="34" spans="1:18" x14ac:dyDescent="0.25">
      <c r="A34" s="9"/>
      <c r="B34" s="25"/>
      <c r="C34" s="29"/>
      <c r="D34" s="10"/>
      <c r="E34" s="15"/>
      <c r="F34" s="9"/>
      <c r="G34" s="6"/>
      <c r="H34" s="7">
        <f t="shared" si="1"/>
        <v>0</v>
      </c>
      <c r="I34" s="19"/>
      <c r="J34" s="22">
        <f t="shared" si="0"/>
        <v>0</v>
      </c>
      <c r="K34" s="21"/>
      <c r="L34" s="8"/>
      <c r="M34" s="8"/>
      <c r="N34" s="21"/>
      <c r="O34" s="8"/>
      <c r="P34" s="21"/>
      <c r="Q34" s="21"/>
      <c r="R34" s="8"/>
    </row>
    <row r="35" spans="1:18" x14ac:dyDescent="0.25">
      <c r="A35" s="9"/>
      <c r="B35" s="25"/>
      <c r="C35" s="29"/>
      <c r="D35" s="10"/>
      <c r="E35" s="15"/>
      <c r="F35" s="9"/>
      <c r="G35" s="6"/>
      <c r="H35" s="7">
        <f t="shared" si="1"/>
        <v>0</v>
      </c>
      <c r="I35" s="19"/>
      <c r="J35" s="22">
        <f t="shared" si="0"/>
        <v>0</v>
      </c>
      <c r="K35" s="21"/>
      <c r="L35" s="8"/>
      <c r="M35" s="8"/>
      <c r="N35" s="21"/>
      <c r="O35" s="8"/>
      <c r="P35" s="21"/>
      <c r="Q35" s="21"/>
      <c r="R35" s="8"/>
    </row>
    <row r="38" spans="1:18" x14ac:dyDescent="0.25">
      <c r="E38" t="s">
        <v>34</v>
      </c>
      <c r="F38">
        <f>SUM(F6:F15)</f>
        <v>750</v>
      </c>
      <c r="H38" s="33">
        <f>SUM(J6:J16)</f>
        <v>829.5</v>
      </c>
    </row>
  </sheetData>
  <mergeCells count="2">
    <mergeCell ref="B5:C5"/>
    <mergeCell ref="B2:C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Ha My Tran Nguyen</cp:lastModifiedBy>
  <dcterms:created xsi:type="dcterms:W3CDTF">2017-11-20T09:43:23Z</dcterms:created>
  <dcterms:modified xsi:type="dcterms:W3CDTF">2017-11-23T13:58:58Z</dcterms:modified>
</cp:coreProperties>
</file>